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111\Desktop\"/>
    </mc:Choice>
  </mc:AlternateContent>
  <xr:revisionPtr revIDLastSave="0" documentId="13_ncr:1_{C6EB5E39-1A01-4AD0-8A75-F67D2D2420BF}" xr6:coauthVersionLast="47" xr6:coauthVersionMax="47" xr10:uidLastSave="{00000000-0000-0000-0000-000000000000}"/>
  <bookViews>
    <workbookView xWindow="-120" yWindow="-120" windowWidth="20640" windowHeight="11160" xr2:uid="{32EAE349-6309-4BDA-85FA-2FA16E75A715}"/>
  </bookViews>
  <sheets>
    <sheet name="25.1. (ตารางขวาง)" sheetId="1" r:id="rId1"/>
  </sheets>
  <definedNames>
    <definedName name="_xlnm.Print_Area" localSheetId="0">'25.1. (ตารางขวาง)'!$A$1:$X$94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C57" i="1"/>
  <c r="D44" i="1"/>
  <c r="C44" i="1"/>
  <c r="D22" i="1"/>
  <c r="C22" i="1"/>
  <c r="D19" i="1" l="1"/>
  <c r="C19" i="1"/>
</calcChain>
</file>

<file path=xl/sharedStrings.xml><?xml version="1.0" encoding="utf-8"?>
<sst xmlns="http://schemas.openxmlformats.org/spreadsheetml/2006/main" count="62" uniqueCount="45">
  <si>
    <t>ลำดับ</t>
  </si>
  <si>
    <t>งบประมาณ</t>
  </si>
  <si>
    <t>หมายเหตุ</t>
  </si>
  <si>
    <t>แหล่งเงิน : ข้อบัญญัติ/เทศบัญญัติ ประจำปี 2568</t>
  </si>
  <si>
    <t>ปรับปรุง ต่อเติม ศาลาอเนกประสงค์ประจำหมู่บ้าน หมู่ที่ 5</t>
  </si>
  <si>
    <t>ก่อสร้างถนนคอนกรีตเสริมเหล็ก สายซอยแปดหลัง หมู่ที่ 9</t>
  </si>
  <si>
    <t>ก่อสร้างถนนคอนกรีตเสริมเหล็ก สายบ้านเสรีธรรม 2 รหัสทางหลวงท้องถิ่น กจ.ถ.90-033 หมู่ที่ 8</t>
  </si>
  <si>
    <t>ก่อสร้างรางระบายน้ำภายในหมู่บ้าน หมู่ที่ 7</t>
  </si>
  <si>
    <t>ก่อสร้างศูนย์ข้อมูลข่าวสาร/ศูนย์บริการร่วม/ศูนย์บริการแบบเบ็ดเสร็จ (ONE STOP SERVICE : OSS)</t>
  </si>
  <si>
    <t>ก่อสร้างห้องเก็บของ ของอบต.ลุ่มสุ่ม</t>
  </si>
  <si>
    <t>ขยายเขตระบบประปาหมู่บ้าน หมู่ที่ 7</t>
  </si>
  <si>
    <t>ปรับปรุง/ซ่อมแซมระบบประปาภายในหมู่บ้าน หมู่ที่ 5</t>
  </si>
  <si>
    <t>ปรับปรุงซ่อมแซมระบบประปาภายในหมู่บ้าน หมู่ที่ 3</t>
  </si>
  <si>
    <t>ปรับปรุงถนนลูกรัง สายผาแดง หมู่ที่ 2</t>
  </si>
  <si>
    <t>ปรับปรุงระบบประปาภายในหมู่บ้าน หมู่ที่ 10</t>
  </si>
  <si>
    <t>ปรังปรุงศาลาประชาคมประจำหมู่บ้าน หมู่ที่ 6</t>
  </si>
  <si>
    <t>ปรับปรุงระบบประปาภายในหมู่บ้าน หมู่ที่ 11</t>
  </si>
  <si>
    <t>ปรับปรุงระบบเสียงตามสายภายในหมู่บ้าน หมู่ที่ 11</t>
  </si>
  <si>
    <t>รวม</t>
  </si>
  <si>
    <r>
      <rPr>
        <b/>
        <u/>
        <sz val="18"/>
        <rFont val="TH SarabunPSK"/>
        <family val="2"/>
      </rPr>
      <t>ตารางประกอบ</t>
    </r>
    <r>
      <rPr>
        <b/>
        <sz val="18"/>
        <rFont val="TH SarabunPSK"/>
        <family val="2"/>
      </rPr>
      <t>:  ITA ข้อ012</t>
    </r>
  </si>
  <si>
    <t xml:space="preserve">แสดงข้อมูลสรุปผลการจัดซื้อจัดจ้างของหน่วยงาน ประจำปีงบประมาณ พ.ศ.2568 (ภาพรวม) 
</t>
  </si>
  <si>
    <t xml:space="preserve">              การจัดซื้อจัดจ้าง งบประมาณประจำปี พ.ศ.2568                     </t>
  </si>
  <si>
    <t>เบิกจ่าย</t>
  </si>
  <si>
    <t>แหล่งเงิน : กันเงิน ประจำปี 2568</t>
  </si>
  <si>
    <t>แหล่งเงิน : เงินสะสม ประจำปี 2568</t>
  </si>
  <si>
    <t>โครงการปรับปรุงถนนภายในหมู่บ้าน หมู่ที่ 2 บ้านเขาสามชั้น</t>
  </si>
  <si>
    <t>โครงการปรับปรุงถนนลูกรังภายในหมู่บ้าน หมู่ที่ 2 บ้านเขาสามชั้น</t>
  </si>
  <si>
    <t xml:space="preserve">โครงการวางท่อระบายน้ำพร้อมบ่อพัก สายทางลงสถานีสูบน้ำบ้านลุ่มผึ้ง หมู่ที่ 3 บ้านลุ่มผึ้ง </t>
  </si>
  <si>
    <t xml:space="preserve">โครงการต่อเติม/ปรับปรุงศาลาประชาคมประจำหมู่บ้าน หมู่ที่ 4 บ้านหนองขอน </t>
  </si>
  <si>
    <t xml:space="preserve">โครงการปรับปรุงระบบประปาภายในหมู่บ้าน หมู่ที่ 4 บ้านหนองขอน </t>
  </si>
  <si>
    <t xml:space="preserve">โครงการปรับปรุงระบบประปาหมู่บ้าน หมู่ที่ 5 บ้านสามัคคีธรรม </t>
  </si>
  <si>
    <t xml:space="preserve">โครงการปรับปรุงถนนภายในหมู่บ้าน หมู่ที่ 6 บ้านไทรทอง </t>
  </si>
  <si>
    <t xml:space="preserve">โครงการปรับปรุงถนนภายในหมู่บ้าน หมู่ที่ 7 บ้านพุน้อย </t>
  </si>
  <si>
    <t>โครงการปรับปรุงถนนภายในหมู่บ้าน หมู่ที่ 8 บ้านเสรีธรรม</t>
  </si>
  <si>
    <t xml:space="preserve">โครงการปรับปรุงถนนลูกรังภายในหมู่บ้าน หมู่ที่ 9 บ้านไตรรัตน์ </t>
  </si>
  <si>
    <t xml:space="preserve">โครงการปรับปรุงสนามกีฬาหมู่บ้านหมู่ที่ 9 บ้านไตรรัตน์ </t>
  </si>
  <si>
    <t xml:space="preserve">โครงการก่อสร้างถนนคอนกรีตเสริมเหล็ก สายบ้านนายรังษี ไผ่สอาด - นายสมรักษ์ ผ่องใส หมู่ที่ 10 บ้านลุ่มสุ่ม </t>
  </si>
  <si>
    <t xml:space="preserve">โครงการปรับปรุงระบบประปาภายในหมู่บ้าน หมู่ที่ 11 บ้านหินงามพลุพลู       </t>
  </si>
  <si>
    <t>จัดซื้อครุภัณฑ์ ระบบกล้องโทรทัศน์วงจรปิด (CCTV System) ภายใต้โรงการติดตั้งกล้องวงจรปิดภายในหมู่บ้าน หมู่ที่ 3 บ้านลุ่มผึ้ง</t>
  </si>
  <si>
    <t>โครงการปรับปรุงระบบประปากิจการประปา หมู่ที่ 2 และหมู่ที่ 9</t>
  </si>
  <si>
    <t>แหล่งเงิน : เงินอุดหนุนเฉพาะกิจ ประจำปี 2568</t>
  </si>
  <si>
    <t>ระบบผลิตน้ำประปา ขนาดใหญ่ กำลังการผลิต 10 ลูกบาศก์เมตรต่อชั่วโมง บ้านสามัคคีธรรม หมู่ที่ 5</t>
  </si>
  <si>
    <t>ปรับปรุงถนนสาธาณะเพื่อความปลอดภัยแก่ผู้ใช้รถใช้ถนน หมู่ที่ 2-หมู่ที่ 11 โดยติดตั้งชุดเสาไฟถนนโคนเสาพับได้ โคมไฟแอลอีดีพลังงานแสงอาทิตย์ ตามบัญชีนวัตกรรมไทย รหัส 07020031 จำนวน 156 ชุด</t>
  </si>
  <si>
    <t>ก่อสร้างถนนคอนกรีตเสริมเหล็ก พร้อมติดตั้งชุดเสาไฟแบบยืดหดได้ พร้อมโคมไฟโซล่าเซลล์ 60 W นวัตกรรมไทยรหัส 07020030 จำนวน 9 ชุด รหัสทางหลวงท้องถิ่น กจ.ถ.90-037 สายบ้านไทรทอง4 หมู่ที่ 6 บ้านไทรทอง</t>
  </si>
  <si>
    <t>ก่อสร้างถนนคอนกรีตเสริมเหล็ก รหัสทางหลวงท้องถิ่น กจ.ถ.90-005 สายลุ่มผึ้ง 2 หมู่ที่ 3 บ้านลุ่มผึ้ง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</si>
</sst>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u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rgb="FFF7CAA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187" fontId="4" fillId="2" borderId="0" xfId="0" applyNumberFormat="1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87" fontId="5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88" fontId="7" fillId="4" borderId="2" xfId="1" applyFont="1" applyFill="1" applyBorder="1"/>
    <xf numFmtId="187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7" fillId="0" borderId="2" xfId="0" applyFont="1" applyBorder="1"/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center" wrapText="1"/>
    </xf>
    <xf numFmtId="188" fontId="7" fillId="4" borderId="2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vertical="top"/>
    </xf>
    <xf numFmtId="39" fontId="5" fillId="4" borderId="2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188" fontId="6" fillId="0" borderId="2" xfId="0" applyNumberFormat="1" applyFont="1" applyBorder="1" applyAlignment="1">
      <alignment vertical="center"/>
    </xf>
    <xf numFmtId="0" fontId="8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vertical="top" wrapText="1"/>
    </xf>
    <xf numFmtId="188" fontId="7" fillId="0" borderId="2" xfId="1" applyFont="1" applyBorder="1" applyAlignment="1">
      <alignment horizontal="center" vertical="top"/>
    </xf>
    <xf numFmtId="0" fontId="7" fillId="0" borderId="2" xfId="0" applyFont="1" applyBorder="1" applyAlignment="1">
      <alignment wrapText="1"/>
    </xf>
    <xf numFmtId="0" fontId="0" fillId="0" borderId="2" xfId="0" applyBorder="1"/>
    <xf numFmtId="0" fontId="7" fillId="0" borderId="2" xfId="0" applyFont="1" applyBorder="1" applyAlignment="1">
      <alignment horizontal="center" vertical="top"/>
    </xf>
    <xf numFmtId="188" fontId="7" fillId="0" borderId="2" xfId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428626</xdr:colOff>
      <xdr:row>3</xdr:row>
      <xdr:rowOff>214310</xdr:rowOff>
    </xdr:from>
    <xdr:ext cx="690562" cy="32419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19BA7FC-8489-4594-ABAB-78AF00C351A7}"/>
            </a:ext>
          </a:extLst>
        </xdr:cNvPr>
        <xdr:cNvSpPr txBox="1"/>
      </xdr:nvSpPr>
      <xdr:spPr>
        <a:xfrm>
          <a:off x="4895851" y="1262060"/>
          <a:ext cx="69056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(บาท)</a:t>
          </a:r>
        </a:p>
      </xdr:txBody>
    </xdr:sp>
    <xdr:clientData/>
  </xdr:oneCellAnchor>
  <xdr:oneCellAnchor>
    <xdr:from>
      <xdr:col>3</xdr:col>
      <xdr:colOff>428625</xdr:colOff>
      <xdr:row>3</xdr:row>
      <xdr:rowOff>211929</xdr:rowOff>
    </xdr:from>
    <xdr:ext cx="690562" cy="324191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3B54B94-1452-4AB1-ADD8-6029568D8CC9}"/>
            </a:ext>
          </a:extLst>
        </xdr:cNvPr>
        <xdr:cNvSpPr txBox="1"/>
      </xdr:nvSpPr>
      <xdr:spPr>
        <a:xfrm>
          <a:off x="6203156" y="1271585"/>
          <a:ext cx="69056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(บาท)</a:t>
          </a:r>
        </a:p>
      </xdr:txBody>
    </xdr:sp>
    <xdr:clientData/>
  </xdr:oneCellAnchor>
  <xdr:oneCellAnchor>
    <xdr:from>
      <xdr:col>2</xdr:col>
      <xdr:colOff>428626</xdr:colOff>
      <xdr:row>26</xdr:row>
      <xdr:rowOff>214310</xdr:rowOff>
    </xdr:from>
    <xdr:ext cx="690562" cy="324191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4D76C865-B334-4A12-8FE6-6B434E3EBE7A}"/>
            </a:ext>
          </a:extLst>
        </xdr:cNvPr>
        <xdr:cNvSpPr txBox="1"/>
      </xdr:nvSpPr>
      <xdr:spPr>
        <a:xfrm>
          <a:off x="4893470" y="1273966"/>
          <a:ext cx="69056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(บาท)</a:t>
          </a:r>
        </a:p>
      </xdr:txBody>
    </xdr:sp>
    <xdr:clientData/>
  </xdr:oneCellAnchor>
  <xdr:oneCellAnchor>
    <xdr:from>
      <xdr:col>3</xdr:col>
      <xdr:colOff>428625</xdr:colOff>
      <xdr:row>26</xdr:row>
      <xdr:rowOff>211929</xdr:rowOff>
    </xdr:from>
    <xdr:ext cx="690562" cy="324191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FC222F00-9A5C-4563-B7E2-0BD647072705}"/>
            </a:ext>
          </a:extLst>
        </xdr:cNvPr>
        <xdr:cNvSpPr txBox="1"/>
      </xdr:nvSpPr>
      <xdr:spPr>
        <a:xfrm>
          <a:off x="6203156" y="1271585"/>
          <a:ext cx="69056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(บาท)</a:t>
          </a:r>
        </a:p>
      </xdr:txBody>
    </xdr:sp>
    <xdr:clientData/>
  </xdr:oneCellAnchor>
  <xdr:oneCellAnchor>
    <xdr:from>
      <xdr:col>2</xdr:col>
      <xdr:colOff>428626</xdr:colOff>
      <xdr:row>50</xdr:row>
      <xdr:rowOff>214310</xdr:rowOff>
    </xdr:from>
    <xdr:ext cx="690562" cy="324191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409A4BFC-A47C-4CA0-B3BF-A759407A8081}"/>
            </a:ext>
          </a:extLst>
        </xdr:cNvPr>
        <xdr:cNvSpPr txBox="1"/>
      </xdr:nvSpPr>
      <xdr:spPr>
        <a:xfrm>
          <a:off x="4894793" y="9485310"/>
          <a:ext cx="69056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(บาท)</a:t>
          </a:r>
        </a:p>
      </xdr:txBody>
    </xdr:sp>
    <xdr:clientData/>
  </xdr:oneCellAnchor>
  <xdr:oneCellAnchor>
    <xdr:from>
      <xdr:col>3</xdr:col>
      <xdr:colOff>428625</xdr:colOff>
      <xdr:row>50</xdr:row>
      <xdr:rowOff>211929</xdr:rowOff>
    </xdr:from>
    <xdr:ext cx="690562" cy="324191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D9AB4C02-A1EB-42BF-A682-41FD38BDDB52}"/>
            </a:ext>
          </a:extLst>
        </xdr:cNvPr>
        <xdr:cNvSpPr txBox="1"/>
      </xdr:nvSpPr>
      <xdr:spPr>
        <a:xfrm>
          <a:off x="6196542" y="9482929"/>
          <a:ext cx="69056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(บาท)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43D2-6BB3-4E6D-BE2F-00A6D4FB7C9E}">
  <sheetPr>
    <tabColor rgb="FFFFC000"/>
  </sheetPr>
  <dimension ref="A1:L64"/>
  <sheetViews>
    <sheetView tabSelected="1" view="pageBreakPreview" topLeftCell="A51" zoomScale="90" zoomScaleNormal="100" zoomScaleSheetLayoutView="90" workbookViewId="0">
      <selection activeCell="E59" sqref="E59"/>
    </sheetView>
  </sheetViews>
  <sheetFormatPr defaultRowHeight="15" x14ac:dyDescent="0.25"/>
  <cols>
    <col min="1" max="1" width="8.7109375" customWidth="1"/>
    <col min="2" max="2" width="58.28515625" customWidth="1"/>
    <col min="3" max="3" width="19.5703125" customWidth="1"/>
    <col min="4" max="4" width="23.28515625" customWidth="1"/>
    <col min="5" max="7" width="22.5703125" customWidth="1"/>
  </cols>
  <sheetData>
    <row r="1" spans="1:12" ht="24" customHeight="1" x14ac:dyDescent="0.25">
      <c r="A1" s="1" t="s">
        <v>19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</row>
    <row r="2" spans="1:12" ht="34.5" customHeight="1" x14ac:dyDescent="0.25">
      <c r="A2" s="6" t="s">
        <v>20</v>
      </c>
      <c r="B2" s="6"/>
      <c r="C2" s="6"/>
      <c r="D2" s="6"/>
      <c r="E2" s="6"/>
      <c r="F2" s="5"/>
      <c r="G2" s="5"/>
      <c r="H2" s="5"/>
      <c r="I2" s="5"/>
      <c r="J2" s="5"/>
      <c r="K2" s="5"/>
      <c r="L2" s="5"/>
    </row>
    <row r="3" spans="1:12" ht="24" customHeight="1" thickBot="1" x14ac:dyDescent="0.3">
      <c r="A3" s="5"/>
      <c r="B3" s="7"/>
      <c r="C3" s="8"/>
      <c r="D3" s="8"/>
      <c r="E3" s="5"/>
      <c r="F3" s="5"/>
      <c r="G3" s="5"/>
      <c r="H3" s="5"/>
      <c r="I3" s="5"/>
      <c r="J3" s="5"/>
      <c r="K3" s="5"/>
      <c r="L3" s="5"/>
    </row>
    <row r="4" spans="1:12" ht="62.25" customHeight="1" thickTop="1" x14ac:dyDescent="0.25">
      <c r="A4" s="9" t="s">
        <v>0</v>
      </c>
      <c r="B4" s="10" t="s">
        <v>21</v>
      </c>
      <c r="C4" s="11" t="s">
        <v>1</v>
      </c>
      <c r="D4" s="9" t="s">
        <v>22</v>
      </c>
      <c r="E4" s="9" t="s">
        <v>2</v>
      </c>
      <c r="F4" s="7"/>
      <c r="G4" s="7"/>
      <c r="H4" s="5"/>
      <c r="I4" s="5"/>
      <c r="J4" s="5"/>
      <c r="K4" s="5"/>
      <c r="L4" s="5"/>
    </row>
    <row r="5" spans="1:12" ht="30" customHeight="1" x14ac:dyDescent="0.35">
      <c r="A5" s="12" t="s">
        <v>3</v>
      </c>
      <c r="B5" s="13"/>
      <c r="C5" s="14"/>
      <c r="D5" s="15"/>
      <c r="E5" s="16"/>
      <c r="F5" s="17"/>
      <c r="G5" s="17"/>
      <c r="H5" s="5"/>
      <c r="I5" s="5"/>
      <c r="J5" s="5"/>
      <c r="K5" s="5"/>
      <c r="L5" s="5"/>
    </row>
    <row r="6" spans="1:12" ht="24.75" customHeight="1" x14ac:dyDescent="0.25">
      <c r="A6" s="18">
        <v>1</v>
      </c>
      <c r="B6" s="21" t="s">
        <v>4</v>
      </c>
      <c r="C6" s="22">
        <v>244000</v>
      </c>
      <c r="D6" s="22">
        <v>243000</v>
      </c>
      <c r="E6" s="20"/>
      <c r="F6" s="5"/>
      <c r="G6" s="5"/>
      <c r="H6" s="5"/>
      <c r="I6" s="5"/>
      <c r="J6" s="5"/>
      <c r="K6" s="5"/>
      <c r="L6" s="5"/>
    </row>
    <row r="7" spans="1:12" ht="24.75" customHeight="1" x14ac:dyDescent="0.25">
      <c r="A7" s="23">
        <v>2</v>
      </c>
      <c r="B7" s="21" t="s">
        <v>5</v>
      </c>
      <c r="C7" s="24">
        <v>300000</v>
      </c>
      <c r="D7" s="24">
        <v>300000</v>
      </c>
      <c r="E7" s="20"/>
      <c r="F7" s="5"/>
      <c r="G7" s="5"/>
      <c r="H7" s="5"/>
      <c r="I7" s="5"/>
      <c r="J7" s="5"/>
      <c r="K7" s="5"/>
      <c r="L7" s="5"/>
    </row>
    <row r="8" spans="1:12" ht="42" x14ac:dyDescent="0.25">
      <c r="A8" s="23">
        <v>3</v>
      </c>
      <c r="B8" s="21" t="s">
        <v>6</v>
      </c>
      <c r="C8" s="22">
        <v>150000</v>
      </c>
      <c r="D8" s="22">
        <v>150000</v>
      </c>
      <c r="E8" s="20"/>
      <c r="F8" s="5"/>
      <c r="G8" s="5"/>
      <c r="H8" s="5"/>
      <c r="I8" s="5"/>
      <c r="J8" s="5"/>
      <c r="K8" s="5"/>
      <c r="L8" s="5"/>
    </row>
    <row r="9" spans="1:12" ht="21" x14ac:dyDescent="0.25">
      <c r="A9" s="23">
        <v>4</v>
      </c>
      <c r="B9" s="21" t="s">
        <v>7</v>
      </c>
      <c r="C9" s="22">
        <v>144000</v>
      </c>
      <c r="D9" s="22">
        <v>143000</v>
      </c>
      <c r="E9" s="20"/>
      <c r="F9" s="5"/>
      <c r="G9" s="5"/>
      <c r="H9" s="5"/>
      <c r="I9" s="5"/>
      <c r="J9" s="5"/>
      <c r="K9" s="5"/>
      <c r="L9" s="5"/>
    </row>
    <row r="10" spans="1:12" ht="24.75" customHeight="1" x14ac:dyDescent="0.25">
      <c r="A10" s="23">
        <v>5</v>
      </c>
      <c r="B10" s="21" t="s">
        <v>9</v>
      </c>
      <c r="C10" s="22">
        <v>500000</v>
      </c>
      <c r="D10" s="22">
        <v>499000</v>
      </c>
      <c r="E10" s="20"/>
      <c r="F10" s="5"/>
      <c r="G10" s="5"/>
      <c r="H10" s="5"/>
      <c r="I10" s="5"/>
      <c r="J10" s="5"/>
      <c r="K10" s="5"/>
      <c r="L10" s="5"/>
    </row>
    <row r="11" spans="1:12" ht="24.75" customHeight="1" x14ac:dyDescent="0.25">
      <c r="A11" s="23">
        <v>6</v>
      </c>
      <c r="B11" s="21" t="s">
        <v>10</v>
      </c>
      <c r="C11" s="22">
        <v>156000</v>
      </c>
      <c r="D11" s="22">
        <v>155000</v>
      </c>
      <c r="E11" s="20"/>
      <c r="F11" s="5"/>
      <c r="G11" s="5"/>
      <c r="H11" s="5"/>
      <c r="I11" s="5"/>
      <c r="J11" s="5"/>
      <c r="K11" s="5"/>
      <c r="L11" s="5"/>
    </row>
    <row r="12" spans="1:12" ht="24.75" customHeight="1" x14ac:dyDescent="0.25">
      <c r="A12" s="23">
        <v>7</v>
      </c>
      <c r="B12" s="26" t="s">
        <v>11</v>
      </c>
      <c r="C12" s="22">
        <v>56000</v>
      </c>
      <c r="D12" s="22">
        <v>56000</v>
      </c>
      <c r="E12" s="20"/>
      <c r="F12" s="5"/>
      <c r="G12" s="5"/>
      <c r="H12" s="5"/>
      <c r="I12" s="5"/>
      <c r="J12" s="5"/>
      <c r="K12" s="5"/>
      <c r="L12" s="5"/>
    </row>
    <row r="13" spans="1:12" ht="24.75" customHeight="1" x14ac:dyDescent="0.25">
      <c r="A13" s="23">
        <v>8</v>
      </c>
      <c r="B13" s="26" t="s">
        <v>12</v>
      </c>
      <c r="C13" s="22">
        <v>300000</v>
      </c>
      <c r="D13" s="22">
        <v>299000</v>
      </c>
      <c r="E13" s="20"/>
      <c r="F13" s="5"/>
      <c r="G13" s="5"/>
      <c r="H13" s="5"/>
      <c r="I13" s="5"/>
      <c r="J13" s="5"/>
      <c r="K13" s="5"/>
      <c r="L13" s="5"/>
    </row>
    <row r="14" spans="1:12" ht="24.75" customHeight="1" x14ac:dyDescent="0.25">
      <c r="A14" s="23">
        <v>9</v>
      </c>
      <c r="B14" s="26" t="s">
        <v>13</v>
      </c>
      <c r="C14" s="22">
        <v>300000</v>
      </c>
      <c r="D14" s="22">
        <v>299000</v>
      </c>
      <c r="E14" s="20"/>
      <c r="F14" s="5"/>
      <c r="G14" s="5"/>
      <c r="H14" s="5"/>
      <c r="I14" s="5"/>
      <c r="J14" s="5"/>
      <c r="K14" s="5"/>
      <c r="L14" s="5"/>
    </row>
    <row r="15" spans="1:12" ht="24.75" customHeight="1" x14ac:dyDescent="0.25">
      <c r="A15" s="23">
        <v>10</v>
      </c>
      <c r="B15" s="27" t="s">
        <v>14</v>
      </c>
      <c r="C15" s="22">
        <v>300000</v>
      </c>
      <c r="D15" s="22">
        <v>300000</v>
      </c>
      <c r="E15" s="20"/>
      <c r="F15" s="5"/>
      <c r="G15" s="5"/>
      <c r="H15" s="5"/>
      <c r="I15" s="5"/>
      <c r="J15" s="5"/>
      <c r="K15" s="5"/>
      <c r="L15" s="5"/>
    </row>
    <row r="16" spans="1:12" ht="24.75" customHeight="1" x14ac:dyDescent="0.25">
      <c r="A16" s="23">
        <v>11</v>
      </c>
      <c r="B16" s="27" t="s">
        <v>15</v>
      </c>
      <c r="C16" s="22">
        <v>300000</v>
      </c>
      <c r="D16" s="22">
        <v>299500</v>
      </c>
      <c r="E16" s="20"/>
      <c r="F16" s="5"/>
      <c r="G16" s="5"/>
      <c r="H16" s="5"/>
      <c r="I16" s="5"/>
      <c r="J16" s="5"/>
      <c r="K16" s="5"/>
      <c r="L16" s="5"/>
    </row>
    <row r="17" spans="1:12" ht="24.75" customHeight="1" x14ac:dyDescent="0.25">
      <c r="A17" s="23">
        <v>12</v>
      </c>
      <c r="B17" s="27" t="s">
        <v>16</v>
      </c>
      <c r="C17" s="22">
        <v>70000</v>
      </c>
      <c r="D17" s="22">
        <v>70000</v>
      </c>
      <c r="E17" s="20"/>
      <c r="F17" s="5"/>
      <c r="G17" s="5"/>
      <c r="H17" s="5"/>
      <c r="I17" s="5"/>
      <c r="J17" s="5"/>
      <c r="K17" s="5"/>
      <c r="L17" s="5"/>
    </row>
    <row r="18" spans="1:12" ht="24.75" customHeight="1" x14ac:dyDescent="0.25">
      <c r="A18" s="23">
        <v>13</v>
      </c>
      <c r="B18" s="27" t="s">
        <v>17</v>
      </c>
      <c r="C18" s="22">
        <v>30000</v>
      </c>
      <c r="D18" s="22">
        <v>30000</v>
      </c>
      <c r="E18" s="20"/>
      <c r="F18" s="5"/>
      <c r="G18" s="5"/>
      <c r="H18" s="5"/>
      <c r="I18" s="5"/>
      <c r="J18" s="5"/>
      <c r="K18" s="5"/>
      <c r="L18" s="5"/>
    </row>
    <row r="19" spans="1:12" ht="24" customHeight="1" x14ac:dyDescent="0.25">
      <c r="A19" s="28" t="s">
        <v>18</v>
      </c>
      <c r="B19" s="28"/>
      <c r="C19" s="29">
        <f>SUM(C6:C18)</f>
        <v>2850000</v>
      </c>
      <c r="D19" s="29">
        <f>SUM(D6:D18)</f>
        <v>2843500</v>
      </c>
      <c r="E19" s="30"/>
    </row>
    <row r="20" spans="1:12" ht="30" customHeight="1" x14ac:dyDescent="0.35">
      <c r="A20" s="12" t="s">
        <v>23</v>
      </c>
      <c r="B20" s="13"/>
      <c r="C20" s="14"/>
      <c r="D20" s="15"/>
      <c r="E20" s="16"/>
      <c r="F20" s="17"/>
      <c r="G20" s="17"/>
      <c r="H20" s="5"/>
      <c r="I20" s="5"/>
      <c r="J20" s="5"/>
      <c r="K20" s="5"/>
      <c r="L20" s="5"/>
    </row>
    <row r="21" spans="1:12" ht="42" x14ac:dyDescent="0.25">
      <c r="A21" s="23">
        <v>1</v>
      </c>
      <c r="B21" s="21" t="s">
        <v>8</v>
      </c>
      <c r="C21" s="22">
        <v>500000</v>
      </c>
      <c r="D21" s="25">
        <v>499000</v>
      </c>
      <c r="E21" s="20"/>
      <c r="F21" s="5"/>
      <c r="G21" s="5"/>
      <c r="H21" s="5"/>
      <c r="I21" s="5"/>
      <c r="J21" s="5"/>
      <c r="K21" s="5"/>
      <c r="L21" s="5"/>
    </row>
    <row r="22" spans="1:12" ht="24" customHeight="1" x14ac:dyDescent="0.25">
      <c r="A22" s="28" t="s">
        <v>18</v>
      </c>
      <c r="B22" s="28"/>
      <c r="C22" s="29">
        <f>SUM(C21)</f>
        <v>500000</v>
      </c>
      <c r="D22" s="29">
        <f>SUM(D21)</f>
        <v>499000</v>
      </c>
      <c r="E22" s="30"/>
    </row>
    <row r="24" spans="1:12" ht="24" customHeight="1" x14ac:dyDescent="0.25">
      <c r="A24" s="1" t="s">
        <v>19</v>
      </c>
      <c r="B24" s="2"/>
      <c r="C24" s="3"/>
      <c r="D24" s="3"/>
      <c r="E24" s="4"/>
      <c r="F24" s="5"/>
      <c r="G24" s="5"/>
      <c r="H24" s="5"/>
      <c r="I24" s="5"/>
      <c r="J24" s="5"/>
      <c r="K24" s="5"/>
      <c r="L24" s="5"/>
    </row>
    <row r="25" spans="1:12" ht="34.5" customHeight="1" x14ac:dyDescent="0.25">
      <c r="A25" s="6" t="s">
        <v>20</v>
      </c>
      <c r="B25" s="6"/>
      <c r="C25" s="6"/>
      <c r="D25" s="6"/>
      <c r="E25" s="6"/>
      <c r="F25" s="5"/>
      <c r="G25" s="5"/>
      <c r="H25" s="5"/>
      <c r="I25" s="5"/>
      <c r="J25" s="5"/>
      <c r="K25" s="5"/>
      <c r="L25" s="5"/>
    </row>
    <row r="26" spans="1:12" ht="24" customHeight="1" thickBot="1" x14ac:dyDescent="0.3">
      <c r="A26" s="5"/>
      <c r="B26" s="7"/>
      <c r="C26" s="8"/>
      <c r="D26" s="8"/>
      <c r="E26" s="5"/>
      <c r="F26" s="5"/>
      <c r="G26" s="5"/>
      <c r="H26" s="5"/>
      <c r="I26" s="5"/>
      <c r="J26" s="5"/>
      <c r="K26" s="5"/>
      <c r="L26" s="5"/>
    </row>
    <row r="27" spans="1:12" ht="62.25" customHeight="1" thickTop="1" x14ac:dyDescent="0.25">
      <c r="A27" s="9" t="s">
        <v>0</v>
      </c>
      <c r="B27" s="10" t="s">
        <v>21</v>
      </c>
      <c r="C27" s="11" t="s">
        <v>1</v>
      </c>
      <c r="D27" s="9" t="s">
        <v>22</v>
      </c>
      <c r="E27" s="9" t="s">
        <v>2</v>
      </c>
      <c r="F27" s="7"/>
      <c r="G27" s="7"/>
      <c r="H27" s="5"/>
      <c r="I27" s="5"/>
      <c r="J27" s="5"/>
      <c r="K27" s="5"/>
      <c r="L27" s="5"/>
    </row>
    <row r="28" spans="1:12" ht="30" customHeight="1" x14ac:dyDescent="0.35">
      <c r="A28" s="12" t="s">
        <v>24</v>
      </c>
      <c r="B28" s="13"/>
      <c r="C28" s="14"/>
      <c r="D28" s="15"/>
      <c r="E28" s="16"/>
      <c r="F28" s="17"/>
      <c r="G28" s="17"/>
      <c r="H28" s="5"/>
      <c r="I28" s="5"/>
      <c r="J28" s="5"/>
      <c r="K28" s="5"/>
      <c r="L28" s="5"/>
    </row>
    <row r="29" spans="1:12" ht="21" x14ac:dyDescent="0.25">
      <c r="A29" s="36">
        <v>1</v>
      </c>
      <c r="B29" s="32" t="s">
        <v>25</v>
      </c>
      <c r="C29" s="33">
        <v>257000</v>
      </c>
      <c r="D29" s="33">
        <v>257000</v>
      </c>
      <c r="E29" s="35"/>
    </row>
    <row r="30" spans="1:12" ht="21" x14ac:dyDescent="0.25">
      <c r="A30" s="36">
        <v>2</v>
      </c>
      <c r="B30" s="32" t="s">
        <v>26</v>
      </c>
      <c r="C30" s="33">
        <v>243000</v>
      </c>
      <c r="D30" s="33">
        <v>243000</v>
      </c>
      <c r="E30" s="35"/>
    </row>
    <row r="31" spans="1:12" ht="42" x14ac:dyDescent="0.35">
      <c r="A31" s="36">
        <v>3</v>
      </c>
      <c r="B31" s="34" t="s">
        <v>27</v>
      </c>
      <c r="C31" s="33">
        <v>500000</v>
      </c>
      <c r="D31" s="33">
        <v>500000</v>
      </c>
      <c r="E31" s="35"/>
    </row>
    <row r="32" spans="1:12" ht="42" x14ac:dyDescent="0.35">
      <c r="A32" s="36">
        <v>4</v>
      </c>
      <c r="B32" s="34" t="s">
        <v>28</v>
      </c>
      <c r="C32" s="33">
        <v>450000</v>
      </c>
      <c r="D32" s="33">
        <v>450000</v>
      </c>
      <c r="E32" s="35"/>
    </row>
    <row r="33" spans="1:5" ht="21" x14ac:dyDescent="0.35">
      <c r="A33" s="36">
        <v>5</v>
      </c>
      <c r="B33" s="34" t="s">
        <v>29</v>
      </c>
      <c r="C33" s="33">
        <v>50000</v>
      </c>
      <c r="D33" s="33">
        <v>50000</v>
      </c>
      <c r="E33" s="35"/>
    </row>
    <row r="34" spans="1:5" ht="21" x14ac:dyDescent="0.35">
      <c r="A34" s="36">
        <v>6</v>
      </c>
      <c r="B34" s="19" t="s">
        <v>30</v>
      </c>
      <c r="C34" s="33">
        <v>500000</v>
      </c>
      <c r="D34" s="33">
        <v>500000</v>
      </c>
      <c r="E34" s="35"/>
    </row>
    <row r="35" spans="1:5" ht="21" x14ac:dyDescent="0.35">
      <c r="A35" s="36">
        <v>7</v>
      </c>
      <c r="B35" s="19" t="s">
        <v>31</v>
      </c>
      <c r="C35" s="33">
        <v>500000</v>
      </c>
      <c r="D35" s="33">
        <v>500000</v>
      </c>
      <c r="E35" s="35"/>
    </row>
    <row r="36" spans="1:5" ht="21" x14ac:dyDescent="0.35">
      <c r="A36" s="36">
        <v>8</v>
      </c>
      <c r="B36" s="19" t="s">
        <v>32</v>
      </c>
      <c r="C36" s="33">
        <v>500000</v>
      </c>
      <c r="D36" s="33">
        <v>500000</v>
      </c>
      <c r="E36" s="35"/>
    </row>
    <row r="37" spans="1:5" ht="21" x14ac:dyDescent="0.35">
      <c r="A37" s="36">
        <v>9</v>
      </c>
      <c r="B37" s="19" t="s">
        <v>33</v>
      </c>
      <c r="C37" s="33">
        <v>500000</v>
      </c>
      <c r="D37" s="33">
        <v>500000</v>
      </c>
      <c r="E37" s="35"/>
    </row>
    <row r="38" spans="1:5" ht="21" x14ac:dyDescent="0.35">
      <c r="A38" s="36">
        <v>10</v>
      </c>
      <c r="B38" s="19" t="s">
        <v>34</v>
      </c>
      <c r="C38" s="33">
        <v>500000</v>
      </c>
      <c r="D38" s="33">
        <v>500000</v>
      </c>
      <c r="E38" s="35"/>
    </row>
    <row r="39" spans="1:5" ht="21" x14ac:dyDescent="0.35">
      <c r="A39" s="36">
        <v>11</v>
      </c>
      <c r="B39" s="19" t="s">
        <v>35</v>
      </c>
      <c r="C39" s="33">
        <v>400000</v>
      </c>
      <c r="D39" s="33">
        <v>400000</v>
      </c>
      <c r="E39" s="35"/>
    </row>
    <row r="40" spans="1:5" ht="42" x14ac:dyDescent="0.35">
      <c r="A40" s="36">
        <v>12</v>
      </c>
      <c r="B40" s="34" t="s">
        <v>36</v>
      </c>
      <c r="C40" s="33">
        <v>500000</v>
      </c>
      <c r="D40" s="33">
        <v>500000</v>
      </c>
      <c r="E40" s="35"/>
    </row>
    <row r="41" spans="1:5" ht="24.75" customHeight="1" x14ac:dyDescent="0.25">
      <c r="A41" s="36">
        <v>13</v>
      </c>
      <c r="B41" s="32" t="s">
        <v>37</v>
      </c>
      <c r="C41" s="33">
        <v>500000</v>
      </c>
      <c r="D41" s="33">
        <v>500000</v>
      </c>
      <c r="E41" s="35"/>
    </row>
    <row r="42" spans="1:5" ht="42" x14ac:dyDescent="0.25">
      <c r="A42" s="36">
        <v>14</v>
      </c>
      <c r="B42" s="32" t="s">
        <v>38</v>
      </c>
      <c r="C42" s="33">
        <v>399600</v>
      </c>
      <c r="D42" s="33">
        <v>398600</v>
      </c>
      <c r="E42" s="35"/>
    </row>
    <row r="43" spans="1:5" ht="21" x14ac:dyDescent="0.25">
      <c r="A43" s="36">
        <v>15</v>
      </c>
      <c r="B43" s="32" t="s">
        <v>39</v>
      </c>
      <c r="C43" s="33">
        <v>500000</v>
      </c>
      <c r="D43" s="33">
        <v>499000</v>
      </c>
      <c r="E43" s="35"/>
    </row>
    <row r="44" spans="1:5" ht="24" customHeight="1" x14ac:dyDescent="0.25">
      <c r="A44" s="28" t="s">
        <v>18</v>
      </c>
      <c r="B44" s="28"/>
      <c r="C44" s="29">
        <f>SUM(C29:C43)</f>
        <v>6299600</v>
      </c>
      <c r="D44" s="29">
        <f>SUM(D29:D43)</f>
        <v>6297600</v>
      </c>
      <c r="E44" s="30"/>
    </row>
    <row r="48" spans="1:5" ht="23.25" x14ac:dyDescent="0.25">
      <c r="A48" s="1" t="s">
        <v>19</v>
      </c>
      <c r="B48" s="2"/>
      <c r="C48" s="3"/>
      <c r="D48" s="3"/>
      <c r="E48" s="4"/>
    </row>
    <row r="49" spans="1:5" ht="23.25" x14ac:dyDescent="0.25">
      <c r="A49" s="6" t="s">
        <v>20</v>
      </c>
      <c r="B49" s="6"/>
      <c r="C49" s="6"/>
      <c r="D49" s="6"/>
      <c r="E49" s="6"/>
    </row>
    <row r="50" spans="1:5" ht="21.75" thickBot="1" x14ac:dyDescent="0.3">
      <c r="A50" s="5"/>
      <c r="B50" s="7"/>
      <c r="C50" s="8"/>
      <c r="D50" s="8"/>
      <c r="E50" s="5"/>
    </row>
    <row r="51" spans="1:5" ht="21.75" thickTop="1" x14ac:dyDescent="0.25">
      <c r="A51" s="9" t="s">
        <v>0</v>
      </c>
      <c r="B51" s="10" t="s">
        <v>21</v>
      </c>
      <c r="C51" s="11" t="s">
        <v>1</v>
      </c>
      <c r="D51" s="9" t="s">
        <v>22</v>
      </c>
      <c r="E51" s="9" t="s">
        <v>2</v>
      </c>
    </row>
    <row r="52" spans="1:5" ht="21" x14ac:dyDescent="0.35">
      <c r="A52" s="12" t="s">
        <v>40</v>
      </c>
      <c r="B52" s="13"/>
      <c r="C52" s="14"/>
      <c r="D52" s="15"/>
      <c r="E52" s="16"/>
    </row>
    <row r="53" spans="1:5" s="31" customFormat="1" ht="42" x14ac:dyDescent="0.35">
      <c r="A53" s="36">
        <v>1</v>
      </c>
      <c r="B53" s="32" t="s">
        <v>41</v>
      </c>
      <c r="C53" s="37">
        <v>5379000</v>
      </c>
      <c r="D53" s="37">
        <v>5379000</v>
      </c>
      <c r="E53" s="19"/>
    </row>
    <row r="54" spans="1:5" s="31" customFormat="1" ht="63" x14ac:dyDescent="0.35">
      <c r="A54" s="36">
        <v>2</v>
      </c>
      <c r="B54" s="32" t="s">
        <v>42</v>
      </c>
      <c r="C54" s="37">
        <v>9984000</v>
      </c>
      <c r="D54" s="37">
        <v>9980000</v>
      </c>
      <c r="E54" s="19"/>
    </row>
    <row r="55" spans="1:5" s="31" customFormat="1" ht="84" x14ac:dyDescent="0.35">
      <c r="A55" s="36">
        <v>3</v>
      </c>
      <c r="B55" s="32" t="s">
        <v>43</v>
      </c>
      <c r="C55" s="37">
        <v>1690000</v>
      </c>
      <c r="D55" s="37">
        <v>1690000</v>
      </c>
      <c r="E55" s="19"/>
    </row>
    <row r="56" spans="1:5" s="31" customFormat="1" ht="42" x14ac:dyDescent="0.35">
      <c r="A56" s="36">
        <v>4</v>
      </c>
      <c r="B56" s="32" t="s">
        <v>44</v>
      </c>
      <c r="C56" s="37">
        <v>306000</v>
      </c>
      <c r="D56" s="37">
        <v>306000</v>
      </c>
      <c r="E56" s="19"/>
    </row>
    <row r="57" spans="1:5" ht="24" customHeight="1" x14ac:dyDescent="0.25">
      <c r="A57" s="28" t="s">
        <v>18</v>
      </c>
      <c r="B57" s="28"/>
      <c r="C57" s="29">
        <f>SUM(C53:C56)</f>
        <v>17359000</v>
      </c>
      <c r="D57" s="29">
        <f>SUM(D53:D56)</f>
        <v>17355000</v>
      </c>
      <c r="E57" s="30"/>
    </row>
    <row r="58" spans="1:5" s="31" customFormat="1" ht="21" x14ac:dyDescent="0.35"/>
    <row r="59" spans="1:5" s="31" customFormat="1" ht="21" x14ac:dyDescent="0.35"/>
    <row r="60" spans="1:5" s="31" customFormat="1" ht="21" x14ac:dyDescent="0.35"/>
    <row r="61" spans="1:5" s="31" customFormat="1" ht="21" x14ac:dyDescent="0.35"/>
    <row r="62" spans="1:5" s="31" customFormat="1" ht="21" x14ac:dyDescent="0.35"/>
    <row r="63" spans="1:5" s="31" customFormat="1" ht="21" x14ac:dyDescent="0.35"/>
    <row r="64" spans="1:5" s="31" customFormat="1" ht="21" x14ac:dyDescent="0.35"/>
  </sheetData>
  <mergeCells count="11">
    <mergeCell ref="A49:E49"/>
    <mergeCell ref="A52:B52"/>
    <mergeCell ref="A57:B57"/>
    <mergeCell ref="A19:B19"/>
    <mergeCell ref="A20:B20"/>
    <mergeCell ref="A25:E25"/>
    <mergeCell ref="A28:B28"/>
    <mergeCell ref="A22:B22"/>
    <mergeCell ref="A44:B44"/>
    <mergeCell ref="A2:E2"/>
    <mergeCell ref="A5:B5"/>
  </mergeCells>
  <pageMargins left="0.6" right="0" top="0.2" bottom="0" header="0.3" footer="0.3"/>
  <pageSetup paperSize="9" scale="9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25.1. (ตารางขวาง)</vt:lpstr>
      <vt:lpstr>'25.1. (ตารางขวาง)'!Print_Area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PC111</dc:creator>
  <cp:lastModifiedBy>PC111</cp:lastModifiedBy>
  <dcterms:created xsi:type="dcterms:W3CDTF">2026-05-05T07:16:32Z</dcterms:created>
  <dcterms:modified xsi:type="dcterms:W3CDTF">2026-05-05T07:45:34Z</dcterms:modified>
</cp:coreProperties>
</file>